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Мои документы\народные инициативы\народные инициативы в 2022 году\пакет на 2022 год\"/>
    </mc:Choice>
  </mc:AlternateContent>
  <bookViews>
    <workbookView xWindow="90" yWindow="30" windowWidth="15450" windowHeight="9990"/>
  </bookViews>
  <sheets>
    <sheet name="Перечень" sheetId="4" r:id="rId1"/>
  </sheets>
  <definedNames>
    <definedName name="_xlnm._FilterDatabase" localSheetId="0" hidden="1">Перечень!$A$8:$G$18</definedName>
  </definedNames>
  <calcPr calcId="162913"/>
</workbook>
</file>

<file path=xl/calcChain.xml><?xml version="1.0" encoding="utf-8"?>
<calcChain xmlns="http://schemas.openxmlformats.org/spreadsheetml/2006/main">
  <c r="D9" i="4" l="1"/>
  <c r="D10" i="4"/>
  <c r="D11" i="4"/>
  <c r="D12" i="4"/>
  <c r="D13" i="4"/>
  <c r="D14" i="4"/>
  <c r="D15" i="4"/>
  <c r="D16" i="4"/>
  <c r="D17" i="4"/>
  <c r="E18" i="4"/>
  <c r="F18" i="4"/>
  <c r="D18" i="4" l="1"/>
</calcChain>
</file>

<file path=xl/sharedStrings.xml><?xml version="1.0" encoding="utf-8"?>
<sst xmlns="http://schemas.openxmlformats.org/spreadsheetml/2006/main" count="34" uniqueCount="28">
  <si>
    <t>Наименование мероприятия с количественными характеристиками</t>
  </si>
  <si>
    <t>№ п/п</t>
  </si>
  <si>
    <t>Срок реализации</t>
  </si>
  <si>
    <t>Объем финансирования - всего, руб.</t>
  </si>
  <si>
    <t>ИТОГО:</t>
  </si>
  <si>
    <t>x</t>
  </si>
  <si>
    <t>в  том числе из:</t>
  </si>
  <si>
    <t>областного бюджета, руб.</t>
  </si>
  <si>
    <t>(наименование муниципального района)</t>
  </si>
  <si>
    <t>Пункт 
статьи ФЗ от 06.10.2003 г.
 № 131-ФЗ «Об общих принципах организации местного самоуправления в Российской Федерации»</t>
  </si>
  <si>
    <t>Муниципальный район</t>
  </si>
  <si>
    <t>местного        бюджета, руб.</t>
  </si>
  <si>
    <t>Организация оснащения звуковым, световым оборудованием, уличной акустической системой МБУК "Межпоселенческий культурный Центр Досуга» п.Кутулик»,ул.Советская, 30</t>
  </si>
  <si>
    <t>Организация оснащения оргтехникой МБУК "МЦБ им.А.В.Вампилова», п.Кутулик, ул.Советская, 35</t>
  </si>
  <si>
    <t>Организация оснащения книгой-альбомом "Моя большая семья" (1000 экз.) к 100-летнему юбилею Аларского района МБУК  "МЦБ им.А.В.Вампилова", п.Кутулик, ул.Советская, 35</t>
  </si>
  <si>
    <t>Организация оснащения книгой-альбомом "Травы пахнут здесь сильней" (1000 экз.) к 85-летнему юбилею Аларского района МБУК  "МЦБ им.А.В.Вампилова", п.Кутулик, ул.Советская, 35</t>
  </si>
  <si>
    <t>Организация оснащения оргтехникой МБУК "Краеведческий музей Аларского района", п.Кутулик, ул.Советская, 33</t>
  </si>
  <si>
    <t>Организация оснащения спортивной формой для команды по футболу МБОУ ДО ДЮСШ, п.Кутулик, ул.Матвеева, 49А</t>
  </si>
  <si>
    <t>Организация оснащения дизельной электростанцией МБОУ Забитуйская СОШ, п.Забитуй, ул.Гоголя, 1</t>
  </si>
  <si>
    <t>Организация оснащения фильтрами для очистки воды в целях повышения качества питьевой воды МКОУ Головинская ООШ,с.Головинское, ул.Васильева,6 МКОУ Тыргетуйская СОШ, с.Тыргетуй, ул.Советская,59</t>
  </si>
  <si>
    <t>Организация оснащения фильтрами для очистки воды в целях повышения качества питьевой воды МБОУ Иваническая СОШ,с.Иваническое, ул.Центральная, 61А, МБОУ Маниловская СОШ, д.Маниловская, ул.Средняя 36, МБОУ Алятская СОШ, с.Аляты, ул.Ж.Зимина, 1А</t>
  </si>
  <si>
    <t>15.1.11</t>
  </si>
  <si>
    <t>до 30 декабря 2022 года</t>
  </si>
  <si>
    <t>Аларский район</t>
  </si>
  <si>
    <t>15.1.19.1</t>
  </si>
  <si>
    <t>15.1.19</t>
  </si>
  <si>
    <t>15.1.26</t>
  </si>
  <si>
    <t>Проект перечня проектов народных инициатив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</si>
</sst>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5" fillId="0" borderId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/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0" xfId="0" applyFont="1"/>
    <xf numFmtId="0" fontId="22" fillId="0" borderId="0" xfId="0" applyFont="1" applyBorder="1" applyAlignment="1">
      <alignment horizontal="center"/>
    </xf>
    <xf numFmtId="0" fontId="29" fillId="0" borderId="0" xfId="0" applyFont="1" applyBorder="1"/>
    <xf numFmtId="0" fontId="23" fillId="0" borderId="0" xfId="0" applyFont="1" applyBorder="1"/>
    <xf numFmtId="0" fontId="22" fillId="0" borderId="0" xfId="0" applyFont="1" applyBorder="1"/>
    <xf numFmtId="49" fontId="22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30" fillId="0" borderId="10" xfId="0" applyFont="1" applyBorder="1"/>
    <xf numFmtId="0" fontId="23" fillId="24" borderId="10" xfId="0" applyFont="1" applyFill="1" applyBorder="1"/>
    <xf numFmtId="0" fontId="30" fillId="24" borderId="10" xfId="0" applyFont="1" applyFill="1" applyBorder="1"/>
    <xf numFmtId="0" fontId="23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25" borderId="0" xfId="0" applyFont="1" applyFill="1" applyAlignment="1">
      <alignment horizontal="right"/>
    </xf>
    <xf numFmtId="0" fontId="23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4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_ФФПМР_ИБР_Ставрополь_2006 4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Обычный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оцентный 2" xfId="43"/>
    <cellStyle name="Связанная ячейка" xfId="44" builtinId="24" customBuiltin="1"/>
    <cellStyle name="Стиль 1" xfId="45"/>
    <cellStyle name="Текст предупреждения" xfId="46" builtinId="11" customBuiltin="1"/>
    <cellStyle name="Финансовый 2" xfId="47"/>
    <cellStyle name="Хороший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335280</xdr:colOff>
      <xdr:row>7</xdr:row>
      <xdr:rowOff>0</xdr:rowOff>
    </xdr:from>
    <xdr:to>
      <xdr:col>29</xdr:col>
      <xdr:colOff>487680</xdr:colOff>
      <xdr:row>7</xdr:row>
      <xdr:rowOff>144780</xdr:rowOff>
    </xdr:to>
    <xdr:pic>
      <xdr:nvPicPr>
        <xdr:cNvPr id="10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73860" y="2667000"/>
          <a:ext cx="15240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="70" zoomScaleSheetLayoutView="70" workbookViewId="0">
      <selection activeCell="D13" sqref="D13"/>
    </sheetView>
  </sheetViews>
  <sheetFormatPr defaultRowHeight="15" x14ac:dyDescent="0.2"/>
  <cols>
    <col min="1" max="1" width="5.42578125" customWidth="1"/>
    <col min="2" max="2" width="59.42578125" customWidth="1"/>
    <col min="3" max="3" width="17.140625" style="4" customWidth="1"/>
    <col min="4" max="5" width="23.7109375" customWidth="1"/>
    <col min="6" max="6" width="20.85546875" customWidth="1"/>
    <col min="7" max="7" width="32.42578125" customWidth="1"/>
  </cols>
  <sheetData>
    <row r="1" spans="1:7" ht="18.75" x14ac:dyDescent="0.3">
      <c r="G1" s="17"/>
    </row>
    <row r="2" spans="1:7" ht="18" customHeight="1" x14ac:dyDescent="0.3">
      <c r="A2" s="32" t="s">
        <v>27</v>
      </c>
      <c r="B2" s="32"/>
      <c r="C2" s="32"/>
      <c r="D2" s="32"/>
      <c r="E2" s="32"/>
      <c r="F2" s="32"/>
      <c r="G2" s="32"/>
    </row>
    <row r="3" spans="1:7" ht="18" customHeight="1" x14ac:dyDescent="0.3">
      <c r="A3" s="1"/>
      <c r="B3" s="33" t="s">
        <v>23</v>
      </c>
      <c r="C3" s="33"/>
      <c r="D3" s="33"/>
      <c r="E3" s="33"/>
      <c r="F3" s="33"/>
      <c r="G3" s="33"/>
    </row>
    <row r="4" spans="1:7" ht="18.75" customHeight="1" x14ac:dyDescent="0.3">
      <c r="A4" s="31" t="s">
        <v>8</v>
      </c>
      <c r="B4" s="31"/>
      <c r="C4" s="31"/>
      <c r="D4" s="31"/>
      <c r="E4" s="31"/>
      <c r="F4" s="31"/>
      <c r="G4" s="31"/>
    </row>
    <row r="5" spans="1:7" ht="18.75" x14ac:dyDescent="0.3">
      <c r="A5" s="1"/>
      <c r="B5" s="1"/>
      <c r="C5" s="1"/>
      <c r="D5" s="1"/>
      <c r="E5" s="1"/>
      <c r="F5" s="1"/>
      <c r="G5" s="1"/>
    </row>
    <row r="6" spans="1:7" s="2" customFormat="1" ht="24" customHeight="1" x14ac:dyDescent="0.2">
      <c r="A6" s="37" t="s">
        <v>1</v>
      </c>
      <c r="B6" s="37" t="s">
        <v>0</v>
      </c>
      <c r="C6" s="37" t="s">
        <v>2</v>
      </c>
      <c r="D6" s="37" t="s">
        <v>3</v>
      </c>
      <c r="E6" s="39" t="s">
        <v>6</v>
      </c>
      <c r="F6" s="40"/>
      <c r="G6" s="37" t="s">
        <v>9</v>
      </c>
    </row>
    <row r="7" spans="1:7" s="2" customFormat="1" ht="111" customHeight="1" x14ac:dyDescent="0.2">
      <c r="A7" s="38"/>
      <c r="B7" s="38"/>
      <c r="C7" s="38"/>
      <c r="D7" s="38"/>
      <c r="E7" s="3" t="s">
        <v>7</v>
      </c>
      <c r="F7" s="16" t="s">
        <v>11</v>
      </c>
      <c r="G7" s="38"/>
    </row>
    <row r="8" spans="1:7" ht="15.75" x14ac:dyDescent="0.25">
      <c r="A8" s="13"/>
      <c r="B8" s="14" t="s">
        <v>10</v>
      </c>
      <c r="C8" s="15" t="s">
        <v>5</v>
      </c>
      <c r="D8" s="13"/>
      <c r="E8" s="13"/>
      <c r="F8" s="13"/>
      <c r="G8" s="15" t="s">
        <v>5</v>
      </c>
    </row>
    <row r="9" spans="1:7" ht="63" x14ac:dyDescent="0.25">
      <c r="A9" s="10">
        <v>1</v>
      </c>
      <c r="B9" s="18" t="s">
        <v>12</v>
      </c>
      <c r="C9" s="34" t="s">
        <v>22</v>
      </c>
      <c r="D9" s="26">
        <f>E9+F9</f>
        <v>2000665</v>
      </c>
      <c r="E9" s="19">
        <v>1858164.02</v>
      </c>
      <c r="F9" s="19">
        <v>142500.98000000001</v>
      </c>
      <c r="G9" s="28" t="s">
        <v>24</v>
      </c>
    </row>
    <row r="10" spans="1:7" ht="33.75" customHeight="1" x14ac:dyDescent="0.25">
      <c r="A10" s="10">
        <v>2</v>
      </c>
      <c r="B10" s="18" t="s">
        <v>13</v>
      </c>
      <c r="C10" s="35"/>
      <c r="D10" s="26">
        <f t="shared" ref="D10:D17" si="0">E10+F10</f>
        <v>112445</v>
      </c>
      <c r="E10" s="20">
        <v>104435.9</v>
      </c>
      <c r="F10" s="21">
        <v>8009.1</v>
      </c>
      <c r="G10" s="28" t="s">
        <v>25</v>
      </c>
    </row>
    <row r="11" spans="1:7" ht="63.75" customHeight="1" x14ac:dyDescent="0.25">
      <c r="A11" s="10">
        <v>3</v>
      </c>
      <c r="B11" s="18" t="s">
        <v>14</v>
      </c>
      <c r="C11" s="35"/>
      <c r="D11" s="26">
        <f t="shared" si="0"/>
        <v>800000</v>
      </c>
      <c r="E11" s="19">
        <v>743018.56</v>
      </c>
      <c r="F11" s="22">
        <v>56981.440000000002</v>
      </c>
      <c r="G11" s="28" t="s">
        <v>25</v>
      </c>
    </row>
    <row r="12" spans="1:7" ht="63" x14ac:dyDescent="0.25">
      <c r="A12" s="10">
        <v>4</v>
      </c>
      <c r="B12" s="18" t="s">
        <v>15</v>
      </c>
      <c r="C12" s="35"/>
      <c r="D12" s="26">
        <f t="shared" si="0"/>
        <v>800000</v>
      </c>
      <c r="E12" s="23">
        <v>743018.56</v>
      </c>
      <c r="F12" s="22">
        <v>56981.440000000002</v>
      </c>
      <c r="G12" s="28" t="s">
        <v>25</v>
      </c>
    </row>
    <row r="13" spans="1:7" ht="47.25" x14ac:dyDescent="0.25">
      <c r="A13" s="10">
        <v>5</v>
      </c>
      <c r="B13" s="18" t="s">
        <v>16</v>
      </c>
      <c r="C13" s="35"/>
      <c r="D13" s="26">
        <f t="shared" si="0"/>
        <v>111000</v>
      </c>
      <c r="E13" s="24">
        <v>103093.82</v>
      </c>
      <c r="F13" s="25">
        <v>7906.18</v>
      </c>
      <c r="G13" s="28" t="s">
        <v>24</v>
      </c>
    </row>
    <row r="14" spans="1:7" ht="47.25" x14ac:dyDescent="0.25">
      <c r="A14" s="10">
        <v>6</v>
      </c>
      <c r="B14" s="18" t="s">
        <v>17</v>
      </c>
      <c r="C14" s="35"/>
      <c r="D14" s="26">
        <f t="shared" si="0"/>
        <v>80000</v>
      </c>
      <c r="E14" s="25">
        <v>74301.86</v>
      </c>
      <c r="F14" s="25">
        <v>5698.14</v>
      </c>
      <c r="G14" s="28" t="s">
        <v>26</v>
      </c>
    </row>
    <row r="15" spans="1:7" ht="31.5" x14ac:dyDescent="0.25">
      <c r="A15" s="10">
        <v>7</v>
      </c>
      <c r="B15" s="18" t="s">
        <v>18</v>
      </c>
      <c r="C15" s="35"/>
      <c r="D15" s="26">
        <f t="shared" si="0"/>
        <v>3000000</v>
      </c>
      <c r="E15" s="25">
        <v>2786319.59</v>
      </c>
      <c r="F15" s="25">
        <v>213680.41</v>
      </c>
      <c r="G15" s="28" t="s">
        <v>21</v>
      </c>
    </row>
    <row r="16" spans="1:7" ht="63" x14ac:dyDescent="0.25">
      <c r="A16" s="10">
        <v>8</v>
      </c>
      <c r="B16" s="18" t="s">
        <v>19</v>
      </c>
      <c r="C16" s="35"/>
      <c r="D16" s="26">
        <f t="shared" si="0"/>
        <v>1118356</v>
      </c>
      <c r="E16" s="25">
        <v>1038699.08</v>
      </c>
      <c r="F16" s="25">
        <v>79656.92</v>
      </c>
      <c r="G16" s="28" t="s">
        <v>21</v>
      </c>
    </row>
    <row r="17" spans="1:7" ht="78.75" x14ac:dyDescent="0.25">
      <c r="A17" s="10">
        <v>9</v>
      </c>
      <c r="B17" s="18" t="s">
        <v>20</v>
      </c>
      <c r="C17" s="35"/>
      <c r="D17" s="26">
        <f t="shared" si="0"/>
        <v>1677534</v>
      </c>
      <c r="E17" s="25">
        <v>1558048.61</v>
      </c>
      <c r="F17" s="25">
        <v>119485.39</v>
      </c>
      <c r="G17" s="28" t="s">
        <v>21</v>
      </c>
    </row>
    <row r="18" spans="1:7" ht="15.75" x14ac:dyDescent="0.25">
      <c r="A18" s="10"/>
      <c r="B18" s="12" t="s">
        <v>4</v>
      </c>
      <c r="C18" s="36"/>
      <c r="D18" s="27">
        <f>D9+D10+D11+D12+D13+D14+D15+D16+D17</f>
        <v>9700000</v>
      </c>
      <c r="E18" s="27">
        <f t="shared" ref="E18:F18" si="1">E9+E10+E11+E12+E13+E14+E15+E16+E17</f>
        <v>9009100</v>
      </c>
      <c r="F18" s="27">
        <f t="shared" si="1"/>
        <v>690900.00000000012</v>
      </c>
      <c r="G18" s="11"/>
    </row>
    <row r="19" spans="1:7" ht="18.75" customHeight="1" x14ac:dyDescent="0.25">
      <c r="A19" s="5"/>
      <c r="B19" s="6"/>
      <c r="C19" s="7"/>
      <c r="D19" s="8"/>
      <c r="E19" s="8"/>
      <c r="F19" s="8"/>
      <c r="G19" s="9"/>
    </row>
    <row r="20" spans="1:7" x14ac:dyDescent="0.2">
      <c r="D20" s="30"/>
      <c r="E20" s="30"/>
      <c r="F20" s="30"/>
    </row>
    <row r="21" spans="1:7" x14ac:dyDescent="0.2">
      <c r="D21" s="29"/>
    </row>
  </sheetData>
  <mergeCells count="10">
    <mergeCell ref="C9:C18"/>
    <mergeCell ref="A4:G4"/>
    <mergeCell ref="A2:G2"/>
    <mergeCell ref="A6:A7"/>
    <mergeCell ref="B6:B7"/>
    <mergeCell ref="C6:C7"/>
    <mergeCell ref="D6:D7"/>
    <mergeCell ref="E6:F6"/>
    <mergeCell ref="G6:G7"/>
    <mergeCell ref="B3:G3"/>
  </mergeCells>
  <phoneticPr fontId="21" type="noConversion"/>
  <printOptions horizontalCentered="1"/>
  <pageMargins left="0.23622047244094491" right="0.19685039370078741" top="0.23622047244094491" bottom="0.31496062992125984" header="0.27559055118110237" footer="0.31496062992125984"/>
  <pageSetup paperSize="9" scale="72" orientation="landscape" r:id="rId1"/>
  <headerFooter alignWithMargins="0"/>
  <ignoredErrors>
    <ignoredError sqref="G12 G10:G11 G16 G14:G15 G1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o.beljavskaja</dc:creator>
  <cp:lastModifiedBy>User</cp:lastModifiedBy>
  <cp:lastPrinted>2022-03-03T02:05:03Z</cp:lastPrinted>
  <dcterms:created xsi:type="dcterms:W3CDTF">2013-12-25T04:24:21Z</dcterms:created>
  <dcterms:modified xsi:type="dcterms:W3CDTF">2023-01-31T04:26:34Z</dcterms:modified>
</cp:coreProperties>
</file>